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"/>
    </mc:Choice>
  </mc:AlternateContent>
  <xr:revisionPtr revIDLastSave="0" documentId="13_ncr:1_{71B6B6BC-471F-4C11-AD21-CCA5E4C7AC29}" xr6:coauthVersionLast="47" xr6:coauthVersionMax="47" xr10:uidLastSave="{00000000-0000-0000-0000-000000000000}"/>
  <bookViews>
    <workbookView xWindow="-120" yWindow="-120" windowWidth="29040" windowHeight="15840" xr2:uid="{FAF5ECCA-2DF0-43FC-8949-919C2F5F772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D25" i="1"/>
  <c r="D24" i="1"/>
  <c r="D23" i="1"/>
  <c r="D22" i="1"/>
  <c r="E12" i="1"/>
  <c r="B26" i="1" l="1"/>
  <c r="E9" i="1"/>
  <c r="E10" i="1"/>
  <c r="E13" i="1"/>
  <c r="E8" i="1"/>
  <c r="E7" i="1"/>
  <c r="B27" i="1" l="1"/>
  <c r="B28" i="1" s="1"/>
  <c r="E32" i="1" l="1"/>
  <c r="B15" i="1"/>
  <c r="E33" i="1" s="1"/>
  <c r="B16" i="1" l="1"/>
  <c r="E34" i="1" s="1"/>
</calcChain>
</file>

<file path=xl/sharedStrings.xml><?xml version="1.0" encoding="utf-8"?>
<sst xmlns="http://schemas.openxmlformats.org/spreadsheetml/2006/main" count="40" uniqueCount="26">
  <si>
    <t>činnost</t>
  </si>
  <si>
    <t>dřevina</t>
  </si>
  <si>
    <t>Hloubení jamek s 50% výměnou půdy</t>
  </si>
  <si>
    <t>MJ</t>
  </si>
  <si>
    <t>počet MJ</t>
  </si>
  <si>
    <t>cena bez DPH/MJ</t>
  </si>
  <si>
    <t>Cena bez DPH celkem</t>
  </si>
  <si>
    <t>DPH 21%</t>
  </si>
  <si>
    <t>Cena celkem vč. DPH</t>
  </si>
  <si>
    <t>ks</t>
  </si>
  <si>
    <t>REKAPITULACE CENY (NV + NP)</t>
  </si>
  <si>
    <t xml:space="preserve">Cena celkem bez DPH </t>
  </si>
  <si>
    <t>Oprava kůlů a úvazků</t>
  </si>
  <si>
    <t>počet plnění celkem</t>
  </si>
  <si>
    <t xml:space="preserve">Zalití dřevin  </t>
  </si>
  <si>
    <t>CENOVÁ NABÍDKA</t>
  </si>
  <si>
    <t>Příloha č. 2</t>
  </si>
  <si>
    <t>Výsadba dřeviny s balem</t>
  </si>
  <si>
    <t>Ukotvení dřevin třemi kůly</t>
  </si>
  <si>
    <t>Pomocný materiál (kůly, svlaky,úvazky,ochrana kmene,hnojivo,hydroabsorbent,štěpka)</t>
  </si>
  <si>
    <t>Výchovný řez stromů</t>
  </si>
  <si>
    <t>Odplevelení misek</t>
  </si>
  <si>
    <t>Náhradní výsadba - pozemek p.č. 6165/5, 7190/28, 7190/29, 7190/33, 1938/554, 6165/108, 6165/31, 6165/32 k.ú. Bystrc (NV)</t>
  </si>
  <si>
    <t>Následná péče po dobu 3 let  - pozemek p.č. 6165/5, 7190/28, 7190/29, 7190/33, 1938/554, 6165/108, 6165/31, 6165/32 k.ú. Bystrc (NV)</t>
  </si>
  <si>
    <t>Mulčování misky</t>
  </si>
  <si>
    <t>Carpinus betulus Fastigiata (v.250-300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</si>
</sst>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1" fillId="0" borderId="15" xfId="0" applyFont="1" applyBorder="1" applyAlignment="1">
      <alignment horizontal="center"/>
    </xf>
    <xf numFmtId="0" fontId="0" fillId="0" borderId="16" xfId="0" applyBorder="1" applyAlignment="1">
      <alignment vertical="center" wrapText="1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5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2" fillId="0" borderId="6" xfId="0" applyNumberFormat="1" applyFont="1" applyBorder="1"/>
    <xf numFmtId="4" fontId="2" fillId="0" borderId="7" xfId="0" applyNumberFormat="1" applyFont="1" applyBorder="1"/>
    <xf numFmtId="4" fontId="2" fillId="0" borderId="9" xfId="0" applyNumberFormat="1" applyFont="1" applyBorder="1"/>
    <xf numFmtId="0" fontId="1" fillId="0" borderId="0" xfId="0" applyFont="1" applyAlignment="1">
      <alignment horizontal="center"/>
    </xf>
    <xf numFmtId="0" fontId="0" fillId="0" borderId="26" xfId="0" applyBorder="1"/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0" fillId="0" borderId="28" xfId="0" applyNumberFormat="1" applyBorder="1" applyAlignment="1">
      <alignment horizontal="right"/>
    </xf>
    <xf numFmtId="0" fontId="0" fillId="0" borderId="29" xfId="0" applyBorder="1"/>
    <xf numFmtId="0" fontId="0" fillId="0" borderId="30" xfId="0" applyBorder="1" applyAlignment="1">
      <alignment horizontal="center" vertical="center"/>
    </xf>
    <xf numFmtId="4" fontId="0" fillId="0" borderId="30" xfId="0" applyNumberFormat="1" applyBorder="1" applyAlignment="1">
      <alignment horizontal="right"/>
    </xf>
    <xf numFmtId="4" fontId="0" fillId="0" borderId="31" xfId="0" applyNumberForma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right" vertical="center"/>
    </xf>
    <xf numFmtId="0" fontId="1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Alignment="1">
      <alignment horizontal="center"/>
    </xf>
    <xf numFmtId="4" fontId="1" fillId="0" borderId="17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4" fontId="1" fillId="0" borderId="20" xfId="0" applyNumberFormat="1" applyFont="1" applyBorder="1" applyAlignment="1">
      <alignment horizontal="right"/>
    </xf>
    <xf numFmtId="4" fontId="1" fillId="0" borderId="22" xfId="0" applyNumberFormat="1" applyFont="1" applyBorder="1" applyAlignment="1">
      <alignment horizontal="right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0" xfId="0" applyFont="1" applyAlignment="1">
      <alignment horizontal="center"/>
    </xf>
    <xf numFmtId="4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7901E-C519-48E0-84CF-7FD9827B519B}">
  <dimension ref="A1:F34"/>
  <sheetViews>
    <sheetView tabSelected="1" zoomScaleNormal="100" workbookViewId="0">
      <selection activeCell="G27" sqref="G27"/>
    </sheetView>
  </sheetViews>
  <sheetFormatPr defaultRowHeight="15" x14ac:dyDescent="0.25"/>
  <cols>
    <col min="1" max="1" width="38.28515625" customWidth="1"/>
    <col min="2" max="2" width="9.5703125" customWidth="1"/>
    <col min="3" max="3" width="10.85546875" customWidth="1"/>
    <col min="4" max="4" width="12" customWidth="1"/>
    <col min="5" max="5" width="13.85546875" customWidth="1"/>
  </cols>
  <sheetData>
    <row r="1" spans="1:6" x14ac:dyDescent="0.25">
      <c r="E1" s="1" t="s">
        <v>16</v>
      </c>
    </row>
    <row r="2" spans="1:6" x14ac:dyDescent="0.25">
      <c r="A2" s="42" t="s">
        <v>15</v>
      </c>
      <c r="B2" s="42"/>
      <c r="C2" s="42"/>
      <c r="D2" s="42"/>
      <c r="E2" s="42"/>
    </row>
    <row r="3" spans="1:6" x14ac:dyDescent="0.25">
      <c r="A3" s="29"/>
      <c r="B3" s="29"/>
      <c r="C3" s="29"/>
      <c r="D3" s="29"/>
      <c r="E3" s="29"/>
    </row>
    <row r="4" spans="1:6" ht="30" customHeight="1" x14ac:dyDescent="0.25">
      <c r="A4" s="67" t="s">
        <v>22</v>
      </c>
      <c r="B4" s="67"/>
      <c r="C4" s="67"/>
      <c r="D4" s="67"/>
      <c r="E4" s="67"/>
      <c r="F4" s="2"/>
    </row>
    <row r="5" spans="1:6" ht="15.75" thickBot="1" x14ac:dyDescent="0.3"/>
    <row r="6" spans="1:6" ht="30.75" thickBot="1" x14ac:dyDescent="0.3">
      <c r="A6" s="7" t="s">
        <v>0</v>
      </c>
      <c r="B6" s="6" t="s">
        <v>3</v>
      </c>
      <c r="C6" s="3" t="s">
        <v>4</v>
      </c>
      <c r="D6" s="4" t="s">
        <v>5</v>
      </c>
      <c r="E6" s="5" t="s">
        <v>6</v>
      </c>
    </row>
    <row r="7" spans="1:6" x14ac:dyDescent="0.25">
      <c r="A7" s="8" t="s">
        <v>2</v>
      </c>
      <c r="B7" s="15" t="s">
        <v>9</v>
      </c>
      <c r="C7" s="18">
        <v>30</v>
      </c>
      <c r="D7" s="21"/>
      <c r="E7" s="23">
        <f>C7*D7</f>
        <v>0</v>
      </c>
    </row>
    <row r="8" spans="1:6" x14ac:dyDescent="0.25">
      <c r="A8" s="9" t="s">
        <v>17</v>
      </c>
      <c r="B8" s="16" t="s">
        <v>9</v>
      </c>
      <c r="C8" s="19">
        <v>30</v>
      </c>
      <c r="D8" s="22"/>
      <c r="E8" s="24">
        <f>C8*D8</f>
        <v>0</v>
      </c>
    </row>
    <row r="9" spans="1:6" x14ac:dyDescent="0.25">
      <c r="A9" s="9" t="s">
        <v>18</v>
      </c>
      <c r="B9" s="16" t="s">
        <v>9</v>
      </c>
      <c r="C9" s="19">
        <v>30</v>
      </c>
      <c r="D9" s="22"/>
      <c r="E9" s="24">
        <f t="shared" ref="E9:E13" si="0">C9*D9</f>
        <v>0</v>
      </c>
    </row>
    <row r="10" spans="1:6" x14ac:dyDescent="0.25">
      <c r="A10" s="9" t="s">
        <v>24</v>
      </c>
      <c r="B10" s="16" t="s">
        <v>9</v>
      </c>
      <c r="C10" s="19">
        <v>30</v>
      </c>
      <c r="D10" s="22"/>
      <c r="E10" s="24">
        <f t="shared" si="0"/>
        <v>0</v>
      </c>
    </row>
    <row r="11" spans="1:6" x14ac:dyDescent="0.25">
      <c r="A11" s="10" t="s">
        <v>1</v>
      </c>
      <c r="B11" s="52"/>
      <c r="C11" s="53"/>
      <c r="D11" s="53"/>
      <c r="E11" s="54"/>
    </row>
    <row r="12" spans="1:6" x14ac:dyDescent="0.25">
      <c r="A12" s="30" t="s">
        <v>25</v>
      </c>
      <c r="B12" s="31" t="s">
        <v>9</v>
      </c>
      <c r="C12" s="32">
        <v>30</v>
      </c>
      <c r="D12" s="33"/>
      <c r="E12" s="24">
        <f t="shared" si="0"/>
        <v>0</v>
      </c>
    </row>
    <row r="13" spans="1:6" ht="44.25" customHeight="1" thickBot="1" x14ac:dyDescent="0.3">
      <c r="A13" s="11" t="s">
        <v>19</v>
      </c>
      <c r="B13" s="17" t="s">
        <v>9</v>
      </c>
      <c r="C13" s="20">
        <v>30</v>
      </c>
      <c r="D13" s="25"/>
      <c r="E13" s="24">
        <f t="shared" si="0"/>
        <v>0</v>
      </c>
    </row>
    <row r="14" spans="1:6" x14ac:dyDescent="0.25">
      <c r="A14" s="12" t="s">
        <v>6</v>
      </c>
      <c r="B14" s="43">
        <f>E7+E8+E9+E10+E12+E13</f>
        <v>0</v>
      </c>
      <c r="C14" s="44"/>
      <c r="D14" s="44"/>
      <c r="E14" s="45"/>
    </row>
    <row r="15" spans="1:6" x14ac:dyDescent="0.25">
      <c r="A15" s="13" t="s">
        <v>7</v>
      </c>
      <c r="B15" s="46">
        <f>B14/100*21</f>
        <v>0</v>
      </c>
      <c r="C15" s="47"/>
      <c r="D15" s="47"/>
      <c r="E15" s="48"/>
    </row>
    <row r="16" spans="1:6" ht="15.75" thickBot="1" x14ac:dyDescent="0.3">
      <c r="A16" s="14" t="s">
        <v>8</v>
      </c>
      <c r="B16" s="49">
        <f>B14+B15</f>
        <v>0</v>
      </c>
      <c r="C16" s="50"/>
      <c r="D16" s="50"/>
      <c r="E16" s="51"/>
    </row>
    <row r="19" spans="1:5" ht="30" customHeight="1" x14ac:dyDescent="0.25">
      <c r="A19" s="67" t="s">
        <v>23</v>
      </c>
      <c r="B19" s="67"/>
      <c r="C19" s="67"/>
      <c r="D19" s="67"/>
      <c r="E19" s="67"/>
    </row>
    <row r="20" spans="1:5" ht="15.75" thickBot="1" x14ac:dyDescent="0.3"/>
    <row r="21" spans="1:5" ht="45.75" thickBot="1" x14ac:dyDescent="0.3">
      <c r="A21" s="7" t="s">
        <v>0</v>
      </c>
      <c r="B21" s="4" t="s">
        <v>13</v>
      </c>
      <c r="C21" s="4" t="s">
        <v>5</v>
      </c>
      <c r="D21" s="5" t="s">
        <v>6</v>
      </c>
      <c r="E21" s="38"/>
    </row>
    <row r="22" spans="1:5" x14ac:dyDescent="0.25">
      <c r="A22" s="8" t="s">
        <v>14</v>
      </c>
      <c r="B22" s="18">
        <v>24</v>
      </c>
      <c r="C22" s="21"/>
      <c r="D22" s="23">
        <f>B22*C22</f>
        <v>0</v>
      </c>
      <c r="E22" s="39"/>
    </row>
    <row r="23" spans="1:5" x14ac:dyDescent="0.25">
      <c r="A23" s="34" t="s">
        <v>20</v>
      </c>
      <c r="B23" s="35">
        <v>1</v>
      </c>
      <c r="C23" s="36"/>
      <c r="D23" s="37">
        <f>B23*C23</f>
        <v>0</v>
      </c>
      <c r="E23" s="39"/>
    </row>
    <row r="24" spans="1:5" x14ac:dyDescent="0.25">
      <c r="A24" s="9" t="s">
        <v>12</v>
      </c>
      <c r="B24" s="35">
        <v>3</v>
      </c>
      <c r="C24" s="36"/>
      <c r="D24" s="37">
        <f>B24*C24</f>
        <v>0</v>
      </c>
      <c r="E24" s="39"/>
    </row>
    <row r="25" spans="1:5" ht="15.75" thickBot="1" x14ac:dyDescent="0.3">
      <c r="A25" s="9" t="s">
        <v>21</v>
      </c>
      <c r="B25" s="19">
        <v>5</v>
      </c>
      <c r="C25" s="22"/>
      <c r="D25" s="24">
        <f>B25*C25</f>
        <v>0</v>
      </c>
      <c r="E25" s="39"/>
    </row>
    <row r="26" spans="1:5" x14ac:dyDescent="0.25">
      <c r="A26" s="12" t="s">
        <v>6</v>
      </c>
      <c r="B26" s="43">
        <f>D22+D23+D24+D25</f>
        <v>0</v>
      </c>
      <c r="C26" s="65"/>
      <c r="D26" s="66"/>
      <c r="E26" s="40"/>
    </row>
    <row r="27" spans="1:5" x14ac:dyDescent="0.25">
      <c r="A27" s="13" t="s">
        <v>7</v>
      </c>
      <c r="B27" s="46">
        <f>B26/100*21</f>
        <v>0</v>
      </c>
      <c r="C27" s="47"/>
      <c r="D27" s="48"/>
      <c r="E27" s="41"/>
    </row>
    <row r="28" spans="1:5" ht="15.75" thickBot="1" x14ac:dyDescent="0.3">
      <c r="A28" s="14" t="s">
        <v>8</v>
      </c>
      <c r="B28" s="49">
        <f>SUM(B26:E27)</f>
        <v>0</v>
      </c>
      <c r="C28" s="50"/>
      <c r="D28" s="51"/>
      <c r="E28" s="41"/>
    </row>
    <row r="30" spans="1:5" ht="15.75" x14ac:dyDescent="0.25">
      <c r="A30" s="64" t="s">
        <v>10</v>
      </c>
      <c r="B30" s="64"/>
      <c r="C30" s="64"/>
      <c r="D30" s="64"/>
      <c r="E30" s="64"/>
    </row>
    <row r="31" spans="1:5" ht="15.75" thickBot="1" x14ac:dyDescent="0.3"/>
    <row r="32" spans="1:5" ht="15.75" x14ac:dyDescent="0.25">
      <c r="A32" s="55" t="s">
        <v>11</v>
      </c>
      <c r="B32" s="56"/>
      <c r="C32" s="56"/>
      <c r="D32" s="57"/>
      <c r="E32" s="26">
        <f>B14+B26</f>
        <v>0</v>
      </c>
    </row>
    <row r="33" spans="1:5" ht="15.75" x14ac:dyDescent="0.25">
      <c r="A33" s="58" t="s">
        <v>7</v>
      </c>
      <c r="B33" s="59"/>
      <c r="C33" s="59"/>
      <c r="D33" s="60"/>
      <c r="E33" s="27">
        <f>B15+B27</f>
        <v>0</v>
      </c>
    </row>
    <row r="34" spans="1:5" ht="16.5" thickBot="1" x14ac:dyDescent="0.3">
      <c r="A34" s="61" t="s">
        <v>8</v>
      </c>
      <c r="B34" s="62"/>
      <c r="C34" s="62"/>
      <c r="D34" s="63"/>
      <c r="E34" s="28">
        <f>B16+B28</f>
        <v>0</v>
      </c>
    </row>
  </sheetData>
  <mergeCells count="14">
    <mergeCell ref="A32:D32"/>
    <mergeCell ref="A33:D33"/>
    <mergeCell ref="A34:D34"/>
    <mergeCell ref="A19:E19"/>
    <mergeCell ref="A30:E30"/>
    <mergeCell ref="B26:D26"/>
    <mergeCell ref="B27:D27"/>
    <mergeCell ref="B28:D28"/>
    <mergeCell ref="A2:E2"/>
    <mergeCell ref="A4:E4"/>
    <mergeCell ref="B14:E14"/>
    <mergeCell ref="B15:E15"/>
    <mergeCell ref="B16:E16"/>
    <mergeCell ref="B11:E1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2023-03-28T06:55:52Z</cp:lastPrinted>
  <dcterms:created xsi:type="dcterms:W3CDTF">2023-02-09T09:32:13Z</dcterms:created>
  <dcterms:modified xsi:type="dcterms:W3CDTF">2025-09-10T12:58:33Z</dcterms:modified>
</cp:coreProperties>
</file>